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3780" yWindow="0" windowWidth="24420" windowHeight="15920"/>
  </bookViews>
  <sheets>
    <sheet name="Sheet1" sheetId="1" r:id="rId1"/>
    <sheet name="Sheet2" sheetId="2" r:id="rId2"/>
    <sheet name="Sheet3" sheetId="3" r:id="rId3"/>
  </sheets>
  <definedNames>
    <definedName name="Coefficient">Sheet1!$A$13:$B$113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E64" i="1"/>
  <c r="E65" i="1"/>
  <c r="E66" i="1"/>
  <c r="E67" i="1"/>
  <c r="B67" i="1"/>
  <c r="E54" i="1"/>
  <c r="E55" i="1"/>
  <c r="E56" i="1"/>
  <c r="E57" i="1"/>
  <c r="E58" i="1"/>
  <c r="E59" i="1"/>
  <c r="E60" i="1"/>
  <c r="E61" i="1"/>
  <c r="B61" i="1"/>
  <c r="E14" i="1"/>
  <c r="E15" i="1"/>
  <c r="E16" i="1"/>
  <c r="E17" i="1"/>
  <c r="E18" i="1"/>
  <c r="E19" i="1"/>
  <c r="E20" i="1"/>
  <c r="B20" i="1"/>
  <c r="E44" i="1"/>
  <c r="E45" i="1"/>
  <c r="B45" i="1"/>
  <c r="B53" i="1"/>
  <c r="B23" i="1"/>
  <c r="E21" i="1"/>
  <c r="E22" i="1"/>
  <c r="B22" i="1"/>
  <c r="B21" i="1"/>
  <c r="B19" i="1"/>
  <c r="B18" i="1"/>
  <c r="B17" i="1"/>
  <c r="B16" i="1"/>
  <c r="B15" i="1"/>
  <c r="B14" i="1"/>
  <c r="B13" i="1"/>
  <c r="E104" i="1"/>
  <c r="E105" i="1"/>
  <c r="E106" i="1"/>
  <c r="E107" i="1"/>
  <c r="E108" i="1"/>
  <c r="E109" i="1"/>
  <c r="E110" i="1"/>
  <c r="E111" i="1"/>
  <c r="E112" i="1"/>
  <c r="B112" i="1"/>
  <c r="B111" i="1"/>
  <c r="B110" i="1"/>
  <c r="B109" i="1"/>
  <c r="B108" i="1"/>
  <c r="B107" i="1"/>
  <c r="B106" i="1"/>
  <c r="B105" i="1"/>
  <c r="B104" i="1"/>
  <c r="B103" i="1"/>
  <c r="E94" i="1"/>
  <c r="E95" i="1"/>
  <c r="E96" i="1"/>
  <c r="E97" i="1"/>
  <c r="E98" i="1"/>
  <c r="E99" i="1"/>
  <c r="E100" i="1"/>
  <c r="E101" i="1"/>
  <c r="E102" i="1"/>
  <c r="B102" i="1"/>
  <c r="B101" i="1"/>
  <c r="B100" i="1"/>
  <c r="B99" i="1"/>
  <c r="B98" i="1"/>
  <c r="B97" i="1"/>
  <c r="B96" i="1"/>
  <c r="B95" i="1"/>
  <c r="B94" i="1"/>
  <c r="B93" i="1"/>
  <c r="E84" i="1"/>
  <c r="E85" i="1"/>
  <c r="E86" i="1"/>
  <c r="E87" i="1"/>
  <c r="E88" i="1"/>
  <c r="E89" i="1"/>
  <c r="E90" i="1"/>
  <c r="E91" i="1"/>
  <c r="E92" i="1"/>
  <c r="B92" i="1"/>
  <c r="B91" i="1"/>
  <c r="B90" i="1"/>
  <c r="B89" i="1"/>
  <c r="B88" i="1"/>
  <c r="B87" i="1"/>
  <c r="B86" i="1"/>
  <c r="B85" i="1"/>
  <c r="B84" i="1"/>
  <c r="B83" i="1"/>
  <c r="E74" i="1"/>
  <c r="E75" i="1"/>
  <c r="E76" i="1"/>
  <c r="E77" i="1"/>
  <c r="E78" i="1"/>
  <c r="E79" i="1"/>
  <c r="E80" i="1"/>
  <c r="E81" i="1"/>
  <c r="E82" i="1"/>
  <c r="B82" i="1"/>
  <c r="B81" i="1"/>
  <c r="B80" i="1"/>
  <c r="B79" i="1"/>
  <c r="B78" i="1"/>
  <c r="B77" i="1"/>
  <c r="B76" i="1"/>
  <c r="B75" i="1"/>
  <c r="B74" i="1"/>
  <c r="B73" i="1"/>
  <c r="E68" i="1"/>
  <c r="E69" i="1"/>
  <c r="E70" i="1"/>
  <c r="E71" i="1"/>
  <c r="E72" i="1"/>
  <c r="B72" i="1"/>
  <c r="B71" i="1"/>
  <c r="B70" i="1"/>
  <c r="B69" i="1"/>
  <c r="B68" i="1"/>
  <c r="B66" i="1"/>
  <c r="B65" i="1"/>
  <c r="B64" i="1"/>
  <c r="B63" i="1"/>
  <c r="E62" i="1"/>
  <c r="B62" i="1"/>
  <c r="B60" i="1"/>
  <c r="B59" i="1"/>
  <c r="B58" i="1"/>
  <c r="B57" i="1"/>
  <c r="B56" i="1"/>
  <c r="B55" i="1"/>
  <c r="B54" i="1"/>
  <c r="E46" i="1"/>
  <c r="E47" i="1"/>
  <c r="E48" i="1"/>
  <c r="E49" i="1"/>
  <c r="E50" i="1"/>
  <c r="E51" i="1"/>
  <c r="E52" i="1"/>
  <c r="B52" i="1"/>
  <c r="B51" i="1"/>
  <c r="B50" i="1"/>
  <c r="B49" i="1"/>
  <c r="B48" i="1"/>
  <c r="B47" i="1"/>
  <c r="B46" i="1"/>
  <c r="B44" i="1"/>
  <c r="B43" i="1"/>
  <c r="E34" i="1"/>
  <c r="E35" i="1"/>
  <c r="E36" i="1"/>
  <c r="E37" i="1"/>
  <c r="E38" i="1"/>
  <c r="E39" i="1"/>
  <c r="E40" i="1"/>
  <c r="E41" i="1"/>
  <c r="E42" i="1"/>
  <c r="B42" i="1"/>
  <c r="B41" i="1"/>
  <c r="B40" i="1"/>
  <c r="B39" i="1"/>
  <c r="B38" i="1"/>
  <c r="B37" i="1"/>
  <c r="B36" i="1"/>
  <c r="B35" i="1"/>
  <c r="B34" i="1"/>
  <c r="B33" i="1"/>
  <c r="E24" i="1"/>
  <c r="E25" i="1"/>
  <c r="E26" i="1"/>
  <c r="E27" i="1"/>
  <c r="E28" i="1"/>
  <c r="E29" i="1"/>
  <c r="E30" i="1"/>
  <c r="E31" i="1"/>
  <c r="E32" i="1"/>
  <c r="B32" i="1"/>
  <c r="B31" i="1"/>
  <c r="B30" i="1"/>
  <c r="B29" i="1"/>
  <c r="B28" i="1"/>
  <c r="B27" i="1"/>
  <c r="B26" i="1"/>
  <c r="B25" i="1"/>
  <c r="B24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</calcChain>
</file>

<file path=xl/sharedStrings.xml><?xml version="1.0" encoding="utf-8"?>
<sst xmlns="http://schemas.openxmlformats.org/spreadsheetml/2006/main" count="17" uniqueCount="17">
  <si>
    <t>Average Speed</t>
  </si>
  <si>
    <t>Coefficient</t>
  </si>
  <si>
    <t>Avg_Speed</t>
  </si>
  <si>
    <t>Weight</t>
  </si>
  <si>
    <t>Gain</t>
  </si>
  <si>
    <t>Calories</t>
  </si>
  <si>
    <t>Start Coefficient</t>
  </si>
  <si>
    <t>End Coefficient</t>
  </si>
  <si>
    <t>Increment</t>
  </si>
  <si>
    <t>Distance</t>
  </si>
  <si>
    <t>Enter the ride distance (miles)</t>
  </si>
  <si>
    <t>Enter the average speed for the ride (miles/hour)</t>
  </si>
  <si>
    <t>Enter the vertical feet of climbing (feet)</t>
  </si>
  <si>
    <t>John Hughes, Coach</t>
    <phoneticPr fontId="0" type="noConversion"/>
  </si>
  <si>
    <t>www.Coach-Hughes.com</t>
  </si>
  <si>
    <t>Cal / hr</t>
  </si>
  <si>
    <t>Enter clothed rider weight in pounds not including the unloaded bicycle but including any gear, e.g., full bottles, seat pack with clothes, tools,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</si>
</sst>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0"/>
    <numFmt numFmtId="166" formatCode="0.0\ &quot;mi&quot;"/>
    <numFmt numFmtId="167" formatCode="0.0\ &quot;mph&quot;"/>
    <numFmt numFmtId="168" formatCode="0\ &quot;ft&quot;"/>
    <numFmt numFmtId="169" formatCode="0.0\ &quot;lbs&quot;"/>
    <numFmt numFmtId="170" formatCode="0\ &quot;cal.&quot;"/>
    <numFmt numFmtId="171" formatCode="0\ &quot;cal / hr&quot;"/>
  </numFmts>
  <fonts count="7" x14ac:knownFonts="1">
    <font>
      <sz val="10"/>
      <name val="Arial"/>
    </font>
    <font>
      <sz val="10"/>
      <name val="Arial"/>
    </font>
    <font>
      <u/>
      <sz val="12.5"/>
      <color indexed="12"/>
      <name val="Arial"/>
    </font>
    <font>
      <sz val="14"/>
      <name val="Arial"/>
    </font>
    <font>
      <sz val="12"/>
      <name val="Arial"/>
    </font>
    <font>
      <sz val="12"/>
      <name val="Geneva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2" fillId="0" borderId="0" xfId="1" applyAlignment="1" applyProtection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ach-Hugh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zoomScale="125" workbookViewId="0">
      <selection activeCell="I16" sqref="I16"/>
    </sheetView>
  </sheetViews>
  <sheetFormatPr baseColWidth="10" defaultColWidth="8.83203125" defaultRowHeight="12" x14ac:dyDescent="0"/>
  <cols>
    <col min="1" max="1" width="10.6640625" style="3" customWidth="1"/>
    <col min="2" max="2" width="11.83203125" style="6" customWidth="1"/>
    <col min="3" max="3" width="9.6640625" style="4" customWidth="1"/>
    <col min="4" max="4" width="9.6640625" style="3" customWidth="1"/>
    <col min="5" max="5" width="9.1640625" style="3" customWidth="1"/>
  </cols>
  <sheetData>
    <row r="1" spans="1:8" s="11" customFormat="1" ht="17">
      <c r="A1" s="8"/>
      <c r="B1" s="9"/>
      <c r="C1" s="10" t="s">
        <v>13</v>
      </c>
      <c r="D1" s="8"/>
      <c r="E1" s="8"/>
    </row>
    <row r="2" spans="1:8" ht="16">
      <c r="C2" s="7" t="s">
        <v>14</v>
      </c>
    </row>
    <row r="3" spans="1:8" s="15" customFormat="1" ht="15">
      <c r="A3" s="12"/>
      <c r="B3" s="13"/>
      <c r="C3" s="14"/>
      <c r="D3" s="12"/>
      <c r="E3" s="12"/>
    </row>
    <row r="4" spans="1:8" s="15" customFormat="1" ht="15">
      <c r="A4" s="16" t="s">
        <v>9</v>
      </c>
      <c r="B4" s="20">
        <v>100</v>
      </c>
      <c r="C4" s="17" t="s">
        <v>10</v>
      </c>
      <c r="D4" s="12"/>
      <c r="E4" s="12"/>
    </row>
    <row r="5" spans="1:8" s="15" customFormat="1" ht="15">
      <c r="A5" s="16" t="s">
        <v>2</v>
      </c>
      <c r="B5" s="21">
        <v>15</v>
      </c>
      <c r="C5" s="17" t="s">
        <v>11</v>
      </c>
      <c r="D5" s="12"/>
      <c r="E5" s="12"/>
    </row>
    <row r="6" spans="1:8" s="15" customFormat="1" ht="15">
      <c r="A6" s="16" t="s">
        <v>4</v>
      </c>
      <c r="B6" s="22">
        <v>150</v>
      </c>
      <c r="C6" s="17" t="s">
        <v>12</v>
      </c>
      <c r="D6" s="12"/>
      <c r="E6" s="12"/>
    </row>
    <row r="7" spans="1:8" s="15" customFormat="1" ht="15">
      <c r="A7" s="16" t="s">
        <v>3</v>
      </c>
      <c r="B7" s="23">
        <v>150</v>
      </c>
      <c r="C7" s="17" t="s">
        <v>16</v>
      </c>
      <c r="D7" s="12"/>
      <c r="E7" s="12"/>
    </row>
    <row r="8" spans="1:8" s="15" customFormat="1" ht="16">
      <c r="A8" s="16"/>
      <c r="B8" s="13"/>
      <c r="C8" s="14"/>
      <c r="D8" s="12"/>
      <c r="E8" s="12"/>
      <c r="H8" s="18"/>
    </row>
    <row r="9" spans="1:8" s="15" customFormat="1" ht="16">
      <c r="A9" s="19" t="s">
        <v>5</v>
      </c>
      <c r="B9" s="24">
        <f>VLOOKUP(B5,Coefficient,2)*(B4/B5*60)*B7+0.22*B6</f>
        <v>3398.9999999999995</v>
      </c>
      <c r="C9" s="14"/>
      <c r="D9" s="12"/>
      <c r="E9" s="12"/>
      <c r="H9" s="18"/>
    </row>
    <row r="10" spans="1:8" s="15" customFormat="1" ht="16">
      <c r="A10" s="19" t="s">
        <v>15</v>
      </c>
      <c r="B10" s="25">
        <f>B9/(B4/B5)</f>
        <v>509.84999999999991</v>
      </c>
      <c r="C10" s="14"/>
      <c r="D10" s="12"/>
      <c r="E10" s="12"/>
      <c r="H10" s="18"/>
    </row>
    <row r="11" spans="1:8" s="15" customFormat="1" ht="16">
      <c r="A11" s="12"/>
      <c r="B11" s="13"/>
      <c r="C11" s="14"/>
      <c r="D11" s="12"/>
      <c r="E11" s="12"/>
      <c r="H11" s="18"/>
    </row>
    <row r="12" spans="1:8" s="1" customFormat="1" ht="24">
      <c r="A12" s="2" t="s">
        <v>0</v>
      </c>
      <c r="B12" s="5" t="s">
        <v>1</v>
      </c>
      <c r="C12" s="1" t="s">
        <v>6</v>
      </c>
      <c r="D12" s="2" t="s">
        <v>7</v>
      </c>
      <c r="E12" s="2" t="s">
        <v>8</v>
      </c>
    </row>
    <row r="13" spans="1:8">
      <c r="A13" s="3">
        <v>12</v>
      </c>
      <c r="B13" s="6">
        <f t="shared" ref="B13:B23" si="0">C13+(D13-C13)*E13</f>
        <v>4.2599999999999999E-2</v>
      </c>
      <c r="C13" s="4">
        <v>4.2599999999999999E-2</v>
      </c>
      <c r="D13" s="4">
        <v>4.6899999999999997E-2</v>
      </c>
      <c r="E13" s="3">
        <v>0</v>
      </c>
    </row>
    <row r="14" spans="1:8">
      <c r="A14" s="3">
        <f t="shared" ref="A14:A30" si="1">A13+0.1</f>
        <v>12.1</v>
      </c>
      <c r="B14" s="6">
        <f t="shared" si="0"/>
        <v>4.3029999999999999E-2</v>
      </c>
      <c r="C14" s="4">
        <v>4.2599999999999999E-2</v>
      </c>
      <c r="D14" s="4">
        <v>4.6899999999999997E-2</v>
      </c>
      <c r="E14" s="3">
        <f t="shared" ref="E14:E22" si="2">E13+0.1</f>
        <v>0.1</v>
      </c>
    </row>
    <row r="15" spans="1:8">
      <c r="A15" s="3">
        <f t="shared" si="1"/>
        <v>12.2</v>
      </c>
      <c r="B15" s="6">
        <f t="shared" si="0"/>
        <v>4.3459999999999999E-2</v>
      </c>
      <c r="C15" s="4">
        <v>4.2599999999999999E-2</v>
      </c>
      <c r="D15" s="4">
        <v>4.6899999999999997E-2</v>
      </c>
      <c r="E15" s="3">
        <f t="shared" si="2"/>
        <v>0.2</v>
      </c>
    </row>
    <row r="16" spans="1:8">
      <c r="A16" s="3">
        <f t="shared" si="1"/>
        <v>12.299999999999999</v>
      </c>
      <c r="B16" s="6">
        <f t="shared" si="0"/>
        <v>4.3889999999999998E-2</v>
      </c>
      <c r="C16" s="4">
        <v>4.2599999999999999E-2</v>
      </c>
      <c r="D16" s="4">
        <v>4.6899999999999997E-2</v>
      </c>
      <c r="E16" s="3">
        <f t="shared" si="2"/>
        <v>0.30000000000000004</v>
      </c>
    </row>
    <row r="17" spans="1:5">
      <c r="A17" s="3">
        <f t="shared" si="1"/>
        <v>12.399999999999999</v>
      </c>
      <c r="B17" s="6">
        <f t="shared" si="0"/>
        <v>4.4319999999999998E-2</v>
      </c>
      <c r="C17" s="4">
        <v>4.2599999999999999E-2</v>
      </c>
      <c r="D17" s="4">
        <v>4.6899999999999997E-2</v>
      </c>
      <c r="E17" s="3">
        <f t="shared" si="2"/>
        <v>0.4</v>
      </c>
    </row>
    <row r="18" spans="1:5">
      <c r="A18" s="3">
        <f t="shared" si="1"/>
        <v>12.499999999999998</v>
      </c>
      <c r="B18" s="6">
        <f t="shared" si="0"/>
        <v>4.4749999999999998E-2</v>
      </c>
      <c r="C18" s="4">
        <v>4.2599999999999999E-2</v>
      </c>
      <c r="D18" s="4">
        <v>4.6899999999999997E-2</v>
      </c>
      <c r="E18" s="3">
        <f t="shared" si="2"/>
        <v>0.5</v>
      </c>
    </row>
    <row r="19" spans="1:5">
      <c r="A19" s="3">
        <f t="shared" si="1"/>
        <v>12.599999999999998</v>
      </c>
      <c r="B19" s="6">
        <f t="shared" si="0"/>
        <v>4.5179999999999998E-2</v>
      </c>
      <c r="C19" s="4">
        <v>4.2599999999999999E-2</v>
      </c>
      <c r="D19" s="4">
        <v>4.6899999999999997E-2</v>
      </c>
      <c r="E19" s="3">
        <f t="shared" si="2"/>
        <v>0.6</v>
      </c>
    </row>
    <row r="20" spans="1:5">
      <c r="A20" s="3">
        <f t="shared" si="1"/>
        <v>12.699999999999998</v>
      </c>
      <c r="B20" s="6">
        <f t="shared" si="0"/>
        <v>4.5609999999999998E-2</v>
      </c>
      <c r="C20" s="4">
        <v>4.2599999999999999E-2</v>
      </c>
      <c r="D20" s="4">
        <v>4.6899999999999997E-2</v>
      </c>
      <c r="E20" s="3">
        <f t="shared" si="2"/>
        <v>0.7</v>
      </c>
    </row>
    <row r="21" spans="1:5">
      <c r="A21" s="3">
        <f t="shared" si="1"/>
        <v>12.799999999999997</v>
      </c>
      <c r="B21" s="6">
        <f t="shared" si="0"/>
        <v>4.6039999999999998E-2</v>
      </c>
      <c r="C21" s="4">
        <v>4.2599999999999999E-2</v>
      </c>
      <c r="D21" s="4">
        <v>4.6899999999999997E-2</v>
      </c>
      <c r="E21" s="3">
        <f t="shared" si="2"/>
        <v>0.79999999999999993</v>
      </c>
    </row>
    <row r="22" spans="1:5">
      <c r="A22" s="3">
        <f t="shared" si="1"/>
        <v>12.899999999999997</v>
      </c>
      <c r="B22" s="6">
        <f t="shared" si="0"/>
        <v>4.6469999999999997E-2</v>
      </c>
      <c r="C22" s="4">
        <v>4.2599999999999999E-2</v>
      </c>
      <c r="D22" s="4">
        <v>4.6899999999999997E-2</v>
      </c>
      <c r="E22" s="3">
        <f t="shared" si="2"/>
        <v>0.89999999999999991</v>
      </c>
    </row>
    <row r="23" spans="1:5">
      <c r="A23" s="3">
        <f t="shared" si="1"/>
        <v>12.999999999999996</v>
      </c>
      <c r="B23" s="6">
        <f t="shared" si="0"/>
        <v>4.6899999999999997E-2</v>
      </c>
      <c r="C23" s="4">
        <v>4.6899999999999997E-2</v>
      </c>
      <c r="D23" s="4">
        <v>5.1200000000000002E-2</v>
      </c>
      <c r="E23" s="3">
        <v>0</v>
      </c>
    </row>
    <row r="24" spans="1:5">
      <c r="A24" s="3">
        <f t="shared" si="1"/>
        <v>13.099999999999996</v>
      </c>
      <c r="B24" s="6">
        <f>C24+(D24-C24)*E24</f>
        <v>4.7329999999999997E-2</v>
      </c>
      <c r="C24" s="4">
        <v>4.6899999999999997E-2</v>
      </c>
      <c r="D24" s="4">
        <v>5.1200000000000002E-2</v>
      </c>
      <c r="E24" s="3">
        <f>E23+0.1</f>
        <v>0.1</v>
      </c>
    </row>
    <row r="25" spans="1:5">
      <c r="A25" s="3">
        <f t="shared" si="1"/>
        <v>13.199999999999996</v>
      </c>
      <c r="B25" s="6">
        <f t="shared" ref="B25:B88" si="3">C25+(D25-C25)*E25</f>
        <v>4.7759999999999997E-2</v>
      </c>
      <c r="C25" s="4">
        <v>4.6899999999999997E-2</v>
      </c>
      <c r="D25" s="4">
        <v>5.1200000000000002E-2</v>
      </c>
      <c r="E25" s="3">
        <f t="shared" ref="E25:E32" si="4">E24+0.1</f>
        <v>0.2</v>
      </c>
    </row>
    <row r="26" spans="1:5">
      <c r="A26" s="3">
        <f t="shared" si="1"/>
        <v>13.299999999999995</v>
      </c>
      <c r="B26" s="6">
        <f t="shared" si="3"/>
        <v>4.8189999999999997E-2</v>
      </c>
      <c r="C26" s="4">
        <v>4.6899999999999997E-2</v>
      </c>
      <c r="D26" s="4">
        <v>5.1200000000000002E-2</v>
      </c>
      <c r="E26" s="3">
        <f t="shared" si="4"/>
        <v>0.30000000000000004</v>
      </c>
    </row>
    <row r="27" spans="1:5">
      <c r="A27" s="3">
        <f t="shared" si="1"/>
        <v>13.399999999999995</v>
      </c>
      <c r="B27" s="6">
        <f t="shared" si="3"/>
        <v>4.8619999999999997E-2</v>
      </c>
      <c r="C27" s="4">
        <v>4.6899999999999997E-2</v>
      </c>
      <c r="D27" s="4">
        <v>5.1200000000000002E-2</v>
      </c>
      <c r="E27" s="3">
        <f t="shared" si="4"/>
        <v>0.4</v>
      </c>
    </row>
    <row r="28" spans="1:5">
      <c r="A28" s="3">
        <f t="shared" si="1"/>
        <v>13.499999999999995</v>
      </c>
      <c r="B28" s="6">
        <f t="shared" si="3"/>
        <v>4.9049999999999996E-2</v>
      </c>
      <c r="C28" s="4">
        <v>4.6899999999999997E-2</v>
      </c>
      <c r="D28" s="4">
        <v>5.1200000000000002E-2</v>
      </c>
      <c r="E28" s="3">
        <f t="shared" si="4"/>
        <v>0.5</v>
      </c>
    </row>
    <row r="29" spans="1:5">
      <c r="A29" s="3">
        <f t="shared" si="1"/>
        <v>13.599999999999994</v>
      </c>
      <c r="B29" s="6">
        <f t="shared" si="3"/>
        <v>4.9480000000000003E-2</v>
      </c>
      <c r="C29" s="4">
        <v>4.6899999999999997E-2</v>
      </c>
      <c r="D29" s="4">
        <v>5.1200000000000002E-2</v>
      </c>
      <c r="E29" s="3">
        <f t="shared" si="4"/>
        <v>0.6</v>
      </c>
    </row>
    <row r="30" spans="1:5">
      <c r="A30" s="3">
        <f t="shared" si="1"/>
        <v>13.699999999999994</v>
      </c>
      <c r="B30" s="6">
        <f t="shared" si="3"/>
        <v>4.9910000000000003E-2</v>
      </c>
      <c r="C30" s="4">
        <v>4.6899999999999997E-2</v>
      </c>
      <c r="D30" s="4">
        <v>5.1200000000000002E-2</v>
      </c>
      <c r="E30" s="3">
        <f t="shared" si="4"/>
        <v>0.7</v>
      </c>
    </row>
    <row r="31" spans="1:5">
      <c r="A31" s="3">
        <f t="shared" ref="A31:A94" si="5">A30+0.1</f>
        <v>13.799999999999994</v>
      </c>
      <c r="B31" s="6">
        <f t="shared" si="3"/>
        <v>5.0340000000000003E-2</v>
      </c>
      <c r="C31" s="4">
        <v>4.6899999999999997E-2</v>
      </c>
      <c r="D31" s="4">
        <v>5.1200000000000002E-2</v>
      </c>
      <c r="E31" s="3">
        <f t="shared" si="4"/>
        <v>0.79999999999999993</v>
      </c>
    </row>
    <row r="32" spans="1:5">
      <c r="A32" s="3">
        <f t="shared" si="5"/>
        <v>13.899999999999993</v>
      </c>
      <c r="B32" s="6">
        <f t="shared" si="3"/>
        <v>5.0770000000000003E-2</v>
      </c>
      <c r="C32" s="4">
        <v>4.6899999999999997E-2</v>
      </c>
      <c r="D32" s="4">
        <v>5.1200000000000002E-2</v>
      </c>
      <c r="E32" s="3">
        <f t="shared" si="4"/>
        <v>0.89999999999999991</v>
      </c>
    </row>
    <row r="33" spans="1:5">
      <c r="A33" s="3">
        <f t="shared" si="5"/>
        <v>13.999999999999993</v>
      </c>
      <c r="B33" s="6">
        <f t="shared" si="3"/>
        <v>5.1200000000000002E-2</v>
      </c>
      <c r="C33" s="4">
        <v>5.1200000000000002E-2</v>
      </c>
      <c r="D33" s="4">
        <v>5.6099999999999997E-2</v>
      </c>
      <c r="E33" s="3">
        <v>0</v>
      </c>
    </row>
    <row r="34" spans="1:5">
      <c r="A34" s="3">
        <f t="shared" si="5"/>
        <v>14.099999999999993</v>
      </c>
      <c r="B34" s="6">
        <f t="shared" si="3"/>
        <v>5.169E-2</v>
      </c>
      <c r="C34" s="4">
        <v>5.1200000000000002E-2</v>
      </c>
      <c r="D34" s="4">
        <v>5.6099999999999997E-2</v>
      </c>
      <c r="E34" s="3">
        <f t="shared" ref="E34:E97" si="6">E33+0.1</f>
        <v>0.1</v>
      </c>
    </row>
    <row r="35" spans="1:5">
      <c r="A35" s="3">
        <f t="shared" si="5"/>
        <v>14.199999999999992</v>
      </c>
      <c r="B35" s="6">
        <f t="shared" si="3"/>
        <v>5.2180000000000004E-2</v>
      </c>
      <c r="C35" s="4">
        <v>5.1200000000000002E-2</v>
      </c>
      <c r="D35" s="4">
        <v>5.6099999999999997E-2</v>
      </c>
      <c r="E35" s="3">
        <f t="shared" si="6"/>
        <v>0.2</v>
      </c>
    </row>
    <row r="36" spans="1:5">
      <c r="A36" s="3">
        <f t="shared" si="5"/>
        <v>14.299999999999992</v>
      </c>
      <c r="B36" s="6">
        <f t="shared" si="3"/>
        <v>5.2670000000000002E-2</v>
      </c>
      <c r="C36" s="4">
        <v>5.1200000000000002E-2</v>
      </c>
      <c r="D36" s="4">
        <v>5.6099999999999997E-2</v>
      </c>
      <c r="E36" s="3">
        <f t="shared" si="6"/>
        <v>0.30000000000000004</v>
      </c>
    </row>
    <row r="37" spans="1:5">
      <c r="A37" s="3">
        <f t="shared" si="5"/>
        <v>14.399999999999991</v>
      </c>
      <c r="B37" s="6">
        <f t="shared" si="3"/>
        <v>5.3159999999999999E-2</v>
      </c>
      <c r="C37" s="4">
        <v>5.1200000000000002E-2</v>
      </c>
      <c r="D37" s="4">
        <v>5.6099999999999997E-2</v>
      </c>
      <c r="E37" s="3">
        <f t="shared" si="6"/>
        <v>0.4</v>
      </c>
    </row>
    <row r="38" spans="1:5">
      <c r="A38" s="3">
        <f t="shared" si="5"/>
        <v>14.499999999999991</v>
      </c>
      <c r="B38" s="6">
        <f t="shared" si="3"/>
        <v>5.3650000000000003E-2</v>
      </c>
      <c r="C38" s="4">
        <v>5.1200000000000002E-2</v>
      </c>
      <c r="D38" s="4">
        <v>5.6099999999999997E-2</v>
      </c>
      <c r="E38" s="3">
        <f t="shared" si="6"/>
        <v>0.5</v>
      </c>
    </row>
    <row r="39" spans="1:5">
      <c r="A39" s="3">
        <f t="shared" si="5"/>
        <v>14.599999999999991</v>
      </c>
      <c r="B39" s="6">
        <f t="shared" si="3"/>
        <v>5.4140000000000001E-2</v>
      </c>
      <c r="C39" s="4">
        <v>5.1200000000000002E-2</v>
      </c>
      <c r="D39" s="4">
        <v>5.6099999999999997E-2</v>
      </c>
      <c r="E39" s="3">
        <f t="shared" si="6"/>
        <v>0.6</v>
      </c>
    </row>
    <row r="40" spans="1:5">
      <c r="A40" s="3">
        <f t="shared" si="5"/>
        <v>14.69999999999999</v>
      </c>
      <c r="B40" s="6">
        <f t="shared" si="3"/>
        <v>5.4629999999999998E-2</v>
      </c>
      <c r="C40" s="4">
        <v>5.1200000000000002E-2</v>
      </c>
      <c r="D40" s="4">
        <v>5.6099999999999997E-2</v>
      </c>
      <c r="E40" s="3">
        <f t="shared" si="6"/>
        <v>0.7</v>
      </c>
    </row>
    <row r="41" spans="1:5">
      <c r="A41" s="3">
        <f t="shared" si="5"/>
        <v>14.79999999999999</v>
      </c>
      <c r="B41" s="6">
        <f t="shared" si="3"/>
        <v>5.5119999999999995E-2</v>
      </c>
      <c r="C41" s="4">
        <v>5.1200000000000002E-2</v>
      </c>
      <c r="D41" s="4">
        <v>5.6099999999999997E-2</v>
      </c>
      <c r="E41" s="3">
        <f t="shared" si="6"/>
        <v>0.79999999999999993</v>
      </c>
    </row>
    <row r="42" spans="1:5">
      <c r="A42" s="3">
        <f t="shared" si="5"/>
        <v>14.89999999999999</v>
      </c>
      <c r="B42" s="6">
        <f t="shared" si="3"/>
        <v>5.561E-2</v>
      </c>
      <c r="C42" s="4">
        <v>5.1200000000000002E-2</v>
      </c>
      <c r="D42" s="4">
        <v>5.6099999999999997E-2</v>
      </c>
      <c r="E42" s="3">
        <f t="shared" si="6"/>
        <v>0.89999999999999991</v>
      </c>
    </row>
    <row r="43" spans="1:5">
      <c r="A43" s="3">
        <f t="shared" si="5"/>
        <v>14.999999999999989</v>
      </c>
      <c r="B43" s="6">
        <f t="shared" si="3"/>
        <v>5.6099999999999997E-2</v>
      </c>
      <c r="C43" s="4">
        <v>5.6099999999999997E-2</v>
      </c>
      <c r="D43" s="4">
        <v>6.1499999999999999E-2</v>
      </c>
      <c r="E43" s="3">
        <v>0</v>
      </c>
    </row>
    <row r="44" spans="1:5">
      <c r="A44" s="3">
        <f t="shared" si="5"/>
        <v>15.099999999999989</v>
      </c>
      <c r="B44" s="6">
        <f t="shared" si="3"/>
        <v>5.6639999999999996E-2</v>
      </c>
      <c r="C44" s="4">
        <v>5.6099999999999997E-2</v>
      </c>
      <c r="D44" s="4">
        <v>6.1499999999999999E-2</v>
      </c>
      <c r="E44" s="3">
        <f>E43+0.1</f>
        <v>0.1</v>
      </c>
    </row>
    <row r="45" spans="1:5">
      <c r="A45" s="3">
        <f t="shared" si="5"/>
        <v>15.199999999999989</v>
      </c>
      <c r="B45" s="6">
        <f t="shared" si="3"/>
        <v>5.7179999999999995E-2</v>
      </c>
      <c r="C45" s="4">
        <v>5.6099999999999997E-2</v>
      </c>
      <c r="D45" s="4">
        <v>6.1499999999999999E-2</v>
      </c>
      <c r="E45" s="3">
        <f t="shared" si="6"/>
        <v>0.2</v>
      </c>
    </row>
    <row r="46" spans="1:5">
      <c r="A46" s="3">
        <f t="shared" si="5"/>
        <v>15.299999999999988</v>
      </c>
      <c r="B46" s="6">
        <f t="shared" si="3"/>
        <v>5.772E-2</v>
      </c>
      <c r="C46" s="4">
        <v>5.6099999999999997E-2</v>
      </c>
      <c r="D46" s="4">
        <v>6.1499999999999999E-2</v>
      </c>
      <c r="E46" s="3">
        <f t="shared" si="6"/>
        <v>0.30000000000000004</v>
      </c>
    </row>
    <row r="47" spans="1:5">
      <c r="A47" s="3">
        <f t="shared" si="5"/>
        <v>15.399999999999988</v>
      </c>
      <c r="B47" s="6">
        <f t="shared" si="3"/>
        <v>5.8259999999999999E-2</v>
      </c>
      <c r="C47" s="4">
        <v>5.6099999999999997E-2</v>
      </c>
      <c r="D47" s="4">
        <v>6.1499999999999999E-2</v>
      </c>
      <c r="E47" s="3">
        <f t="shared" si="6"/>
        <v>0.4</v>
      </c>
    </row>
    <row r="48" spans="1:5">
      <c r="A48" s="3">
        <f t="shared" si="5"/>
        <v>15.499999999999988</v>
      </c>
      <c r="B48" s="6">
        <f t="shared" si="3"/>
        <v>5.8799999999999998E-2</v>
      </c>
      <c r="C48" s="4">
        <v>5.6099999999999997E-2</v>
      </c>
      <c r="D48" s="4">
        <v>6.1499999999999999E-2</v>
      </c>
      <c r="E48" s="3">
        <f t="shared" si="6"/>
        <v>0.5</v>
      </c>
    </row>
    <row r="49" spans="1:5">
      <c r="A49" s="3">
        <f t="shared" si="5"/>
        <v>15.599999999999987</v>
      </c>
      <c r="B49" s="6">
        <f t="shared" si="3"/>
        <v>5.9339999999999997E-2</v>
      </c>
      <c r="C49" s="4">
        <v>5.6099999999999997E-2</v>
      </c>
      <c r="D49" s="4">
        <v>6.1499999999999999E-2</v>
      </c>
      <c r="E49" s="3">
        <f t="shared" si="6"/>
        <v>0.6</v>
      </c>
    </row>
    <row r="50" spans="1:5">
      <c r="A50" s="3">
        <f t="shared" si="5"/>
        <v>15.699999999999987</v>
      </c>
      <c r="B50" s="6">
        <f t="shared" si="3"/>
        <v>5.9879999999999996E-2</v>
      </c>
      <c r="C50" s="4">
        <v>5.6099999999999997E-2</v>
      </c>
      <c r="D50" s="4">
        <v>6.1499999999999999E-2</v>
      </c>
      <c r="E50" s="3">
        <f t="shared" si="6"/>
        <v>0.7</v>
      </c>
    </row>
    <row r="51" spans="1:5">
      <c r="A51" s="3">
        <f t="shared" si="5"/>
        <v>15.799999999999986</v>
      </c>
      <c r="B51" s="6">
        <f t="shared" si="3"/>
        <v>6.0420000000000001E-2</v>
      </c>
      <c r="C51" s="4">
        <v>5.6099999999999997E-2</v>
      </c>
      <c r="D51" s="4">
        <v>6.1499999999999999E-2</v>
      </c>
      <c r="E51" s="3">
        <f t="shared" si="6"/>
        <v>0.79999999999999993</v>
      </c>
    </row>
    <row r="52" spans="1:5">
      <c r="A52" s="3">
        <f t="shared" si="5"/>
        <v>15.899999999999986</v>
      </c>
      <c r="B52" s="6">
        <f t="shared" si="3"/>
        <v>6.096E-2</v>
      </c>
      <c r="C52" s="4">
        <v>5.6099999999999997E-2</v>
      </c>
      <c r="D52" s="4">
        <v>6.1499999999999999E-2</v>
      </c>
      <c r="E52" s="3">
        <f t="shared" si="6"/>
        <v>0.89999999999999991</v>
      </c>
    </row>
    <row r="53" spans="1:5">
      <c r="A53" s="3">
        <f t="shared" si="5"/>
        <v>15.999999999999986</v>
      </c>
      <c r="B53" s="6">
        <f t="shared" si="3"/>
        <v>6.1499999999999999E-2</v>
      </c>
      <c r="C53" s="4">
        <v>6.1499999999999999E-2</v>
      </c>
      <c r="D53" s="4">
        <v>6.7500000000000004E-2</v>
      </c>
      <c r="E53" s="3">
        <v>0</v>
      </c>
    </row>
    <row r="54" spans="1:5">
      <c r="A54" s="3">
        <f t="shared" si="5"/>
        <v>16.099999999999987</v>
      </c>
      <c r="B54" s="6">
        <f t="shared" si="3"/>
        <v>6.2100000000000002E-2</v>
      </c>
      <c r="C54" s="4">
        <v>6.1499999999999999E-2</v>
      </c>
      <c r="D54" s="4">
        <v>6.7500000000000004E-2</v>
      </c>
      <c r="E54" s="3">
        <f>E53+0.1</f>
        <v>0.1</v>
      </c>
    </row>
    <row r="55" spans="1:5">
      <c r="A55" s="3">
        <f t="shared" si="5"/>
        <v>16.199999999999989</v>
      </c>
      <c r="B55" s="6">
        <f t="shared" si="3"/>
        <v>6.2700000000000006E-2</v>
      </c>
      <c r="C55" s="4">
        <v>6.1499999999999999E-2</v>
      </c>
      <c r="D55" s="4">
        <v>6.7500000000000004E-2</v>
      </c>
      <c r="E55" s="3">
        <f t="shared" si="6"/>
        <v>0.2</v>
      </c>
    </row>
    <row r="56" spans="1:5">
      <c r="A56" s="3">
        <f t="shared" si="5"/>
        <v>16.29999999999999</v>
      </c>
      <c r="B56" s="6">
        <f t="shared" si="3"/>
        <v>6.3299999999999995E-2</v>
      </c>
      <c r="C56" s="4">
        <v>6.1499999999999999E-2</v>
      </c>
      <c r="D56" s="4">
        <v>6.7500000000000004E-2</v>
      </c>
      <c r="E56" s="3">
        <f t="shared" si="6"/>
        <v>0.30000000000000004</v>
      </c>
    </row>
    <row r="57" spans="1:5">
      <c r="A57" s="3">
        <f t="shared" si="5"/>
        <v>16.399999999999991</v>
      </c>
      <c r="B57" s="6">
        <f t="shared" si="3"/>
        <v>6.3899999999999998E-2</v>
      </c>
      <c r="C57" s="4">
        <v>6.1499999999999999E-2</v>
      </c>
      <c r="D57" s="4">
        <v>6.7500000000000004E-2</v>
      </c>
      <c r="E57" s="3">
        <f t="shared" si="6"/>
        <v>0.4</v>
      </c>
    </row>
    <row r="58" spans="1:5">
      <c r="A58" s="3">
        <f t="shared" si="5"/>
        <v>16.499999999999993</v>
      </c>
      <c r="B58" s="6">
        <f t="shared" si="3"/>
        <v>6.4500000000000002E-2</v>
      </c>
      <c r="C58" s="4">
        <v>6.1499999999999999E-2</v>
      </c>
      <c r="D58" s="4">
        <v>6.7500000000000004E-2</v>
      </c>
      <c r="E58" s="3">
        <f t="shared" si="6"/>
        <v>0.5</v>
      </c>
    </row>
    <row r="59" spans="1:5">
      <c r="A59" s="3">
        <f t="shared" si="5"/>
        <v>16.599999999999994</v>
      </c>
      <c r="B59" s="6">
        <f t="shared" si="3"/>
        <v>6.5100000000000005E-2</v>
      </c>
      <c r="C59" s="4">
        <v>6.1499999999999999E-2</v>
      </c>
      <c r="D59" s="4">
        <v>6.7500000000000004E-2</v>
      </c>
      <c r="E59" s="3">
        <f t="shared" si="6"/>
        <v>0.6</v>
      </c>
    </row>
    <row r="60" spans="1:5">
      <c r="A60" s="3">
        <f t="shared" si="5"/>
        <v>16.699999999999996</v>
      </c>
      <c r="B60" s="6">
        <f t="shared" si="3"/>
        <v>6.5700000000000008E-2</v>
      </c>
      <c r="C60" s="4">
        <v>6.1499999999999999E-2</v>
      </c>
      <c r="D60" s="4">
        <v>6.7500000000000004E-2</v>
      </c>
      <c r="E60" s="3">
        <f t="shared" si="6"/>
        <v>0.7</v>
      </c>
    </row>
    <row r="61" spans="1:5">
      <c r="A61" s="3">
        <f t="shared" si="5"/>
        <v>16.799999999999997</v>
      </c>
      <c r="B61" s="6">
        <f t="shared" si="3"/>
        <v>6.6299999999999998E-2</v>
      </c>
      <c r="C61" s="4">
        <v>6.1499999999999999E-2</v>
      </c>
      <c r="D61" s="4">
        <v>6.7500000000000004E-2</v>
      </c>
      <c r="E61" s="3">
        <f t="shared" si="6"/>
        <v>0.79999999999999993</v>
      </c>
    </row>
    <row r="62" spans="1:5">
      <c r="A62" s="3">
        <f t="shared" si="5"/>
        <v>16.899999999999999</v>
      </c>
      <c r="B62" s="6">
        <f t="shared" si="3"/>
        <v>6.6900000000000001E-2</v>
      </c>
      <c r="C62" s="4">
        <v>6.1499999999999999E-2</v>
      </c>
      <c r="D62" s="4">
        <v>6.7500000000000004E-2</v>
      </c>
      <c r="E62" s="3">
        <f t="shared" si="6"/>
        <v>0.89999999999999991</v>
      </c>
    </row>
    <row r="63" spans="1:5">
      <c r="A63" s="3">
        <f t="shared" si="5"/>
        <v>17</v>
      </c>
      <c r="B63" s="6">
        <f t="shared" si="3"/>
        <v>6.7500000000000004E-2</v>
      </c>
      <c r="C63" s="4">
        <v>6.7500000000000004E-2</v>
      </c>
      <c r="D63" s="4">
        <v>7.3999999999999996E-2</v>
      </c>
      <c r="E63" s="3">
        <v>0</v>
      </c>
    </row>
    <row r="64" spans="1:5">
      <c r="A64" s="3">
        <f t="shared" si="5"/>
        <v>17.100000000000001</v>
      </c>
      <c r="B64" s="6">
        <f t="shared" si="3"/>
        <v>6.8150000000000002E-2</v>
      </c>
      <c r="C64" s="4">
        <v>6.7500000000000004E-2</v>
      </c>
      <c r="D64" s="4">
        <v>7.3999999999999996E-2</v>
      </c>
      <c r="E64" s="3">
        <f>E63+0.1</f>
        <v>0.1</v>
      </c>
    </row>
    <row r="65" spans="1:5">
      <c r="A65" s="3">
        <f t="shared" si="5"/>
        <v>17.200000000000003</v>
      </c>
      <c r="B65" s="6">
        <f t="shared" si="3"/>
        <v>6.88E-2</v>
      </c>
      <c r="C65" s="4">
        <v>6.7500000000000004E-2</v>
      </c>
      <c r="D65" s="4">
        <v>7.3999999999999996E-2</v>
      </c>
      <c r="E65" s="3">
        <f t="shared" si="6"/>
        <v>0.2</v>
      </c>
    </row>
    <row r="66" spans="1:5">
      <c r="A66" s="3">
        <f t="shared" si="5"/>
        <v>17.300000000000004</v>
      </c>
      <c r="B66" s="6">
        <f t="shared" si="3"/>
        <v>6.9449999999999998E-2</v>
      </c>
      <c r="C66" s="4">
        <v>6.7500000000000004E-2</v>
      </c>
      <c r="D66" s="4">
        <v>7.3999999999999996E-2</v>
      </c>
      <c r="E66" s="3">
        <f t="shared" si="6"/>
        <v>0.30000000000000004</v>
      </c>
    </row>
    <row r="67" spans="1:5">
      <c r="A67" s="3">
        <f t="shared" si="5"/>
        <v>17.400000000000006</v>
      </c>
      <c r="B67" s="6">
        <f t="shared" si="3"/>
        <v>7.0099999999999996E-2</v>
      </c>
      <c r="C67" s="4">
        <v>6.7500000000000004E-2</v>
      </c>
      <c r="D67" s="4">
        <v>7.3999999999999996E-2</v>
      </c>
      <c r="E67" s="3">
        <f t="shared" si="6"/>
        <v>0.4</v>
      </c>
    </row>
    <row r="68" spans="1:5">
      <c r="A68" s="3">
        <f t="shared" si="5"/>
        <v>17.500000000000007</v>
      </c>
      <c r="B68" s="6">
        <f t="shared" si="3"/>
        <v>7.0750000000000007E-2</v>
      </c>
      <c r="C68" s="4">
        <v>6.7500000000000004E-2</v>
      </c>
      <c r="D68" s="4">
        <v>7.3999999999999996E-2</v>
      </c>
      <c r="E68" s="3">
        <f t="shared" si="6"/>
        <v>0.5</v>
      </c>
    </row>
    <row r="69" spans="1:5">
      <c r="A69" s="3">
        <f t="shared" si="5"/>
        <v>17.600000000000009</v>
      </c>
      <c r="B69" s="6">
        <f t="shared" si="3"/>
        <v>7.1400000000000005E-2</v>
      </c>
      <c r="C69" s="4">
        <v>6.7500000000000004E-2</v>
      </c>
      <c r="D69" s="4">
        <v>7.3999999999999996E-2</v>
      </c>
      <c r="E69" s="3">
        <f t="shared" si="6"/>
        <v>0.6</v>
      </c>
    </row>
    <row r="70" spans="1:5">
      <c r="A70" s="3">
        <f t="shared" si="5"/>
        <v>17.70000000000001</v>
      </c>
      <c r="B70" s="6">
        <f t="shared" si="3"/>
        <v>7.2050000000000003E-2</v>
      </c>
      <c r="C70" s="4">
        <v>6.7500000000000004E-2</v>
      </c>
      <c r="D70" s="4">
        <v>7.3999999999999996E-2</v>
      </c>
      <c r="E70" s="3">
        <f t="shared" si="6"/>
        <v>0.7</v>
      </c>
    </row>
    <row r="71" spans="1:5">
      <c r="A71" s="3">
        <f t="shared" si="5"/>
        <v>17.800000000000011</v>
      </c>
      <c r="B71" s="6">
        <f t="shared" si="3"/>
        <v>7.2700000000000001E-2</v>
      </c>
      <c r="C71" s="4">
        <v>6.7500000000000004E-2</v>
      </c>
      <c r="D71" s="4">
        <v>7.3999999999999996E-2</v>
      </c>
      <c r="E71" s="3">
        <f t="shared" si="6"/>
        <v>0.79999999999999993</v>
      </c>
    </row>
    <row r="72" spans="1:5">
      <c r="A72" s="3">
        <f t="shared" si="5"/>
        <v>17.900000000000013</v>
      </c>
      <c r="B72" s="6">
        <f t="shared" si="3"/>
        <v>7.3349999999999999E-2</v>
      </c>
      <c r="C72" s="4">
        <v>6.7500000000000004E-2</v>
      </c>
      <c r="D72" s="4">
        <v>7.3999999999999996E-2</v>
      </c>
      <c r="E72" s="3">
        <f t="shared" si="6"/>
        <v>0.89999999999999991</v>
      </c>
    </row>
    <row r="73" spans="1:5">
      <c r="A73" s="3">
        <f t="shared" si="5"/>
        <v>18.000000000000014</v>
      </c>
      <c r="B73" s="6">
        <f t="shared" si="3"/>
        <v>7.3999999999999996E-2</v>
      </c>
      <c r="C73" s="4">
        <v>7.3999999999999996E-2</v>
      </c>
      <c r="D73" s="4">
        <v>8.1100000000000005E-2</v>
      </c>
      <c r="E73" s="3">
        <v>0</v>
      </c>
    </row>
    <row r="74" spans="1:5">
      <c r="A74" s="3">
        <f t="shared" si="5"/>
        <v>18.100000000000016</v>
      </c>
      <c r="B74" s="6">
        <f t="shared" si="3"/>
        <v>7.4709999999999999E-2</v>
      </c>
      <c r="C74" s="4">
        <v>7.3999999999999996E-2</v>
      </c>
      <c r="D74" s="4">
        <v>8.1100000000000005E-2</v>
      </c>
      <c r="E74" s="3">
        <f>E73+0.1</f>
        <v>0.1</v>
      </c>
    </row>
    <row r="75" spans="1:5">
      <c r="A75" s="3">
        <f t="shared" si="5"/>
        <v>18.200000000000017</v>
      </c>
      <c r="B75" s="6">
        <f t="shared" si="3"/>
        <v>7.5420000000000001E-2</v>
      </c>
      <c r="C75" s="4">
        <v>7.3999999999999996E-2</v>
      </c>
      <c r="D75" s="4">
        <v>8.1100000000000005E-2</v>
      </c>
      <c r="E75" s="3">
        <f t="shared" si="6"/>
        <v>0.2</v>
      </c>
    </row>
    <row r="76" spans="1:5">
      <c r="A76" s="3">
        <f t="shared" si="5"/>
        <v>18.300000000000018</v>
      </c>
      <c r="B76" s="6">
        <f t="shared" si="3"/>
        <v>7.6130000000000003E-2</v>
      </c>
      <c r="C76" s="4">
        <v>7.3999999999999996E-2</v>
      </c>
      <c r="D76" s="4">
        <v>8.1100000000000005E-2</v>
      </c>
      <c r="E76" s="3">
        <f t="shared" si="6"/>
        <v>0.30000000000000004</v>
      </c>
    </row>
    <row r="77" spans="1:5">
      <c r="A77" s="3">
        <f t="shared" si="5"/>
        <v>18.40000000000002</v>
      </c>
      <c r="B77" s="6">
        <f t="shared" si="3"/>
        <v>7.6840000000000006E-2</v>
      </c>
      <c r="C77" s="4">
        <v>7.3999999999999996E-2</v>
      </c>
      <c r="D77" s="4">
        <v>8.1100000000000005E-2</v>
      </c>
      <c r="E77" s="3">
        <f t="shared" si="6"/>
        <v>0.4</v>
      </c>
    </row>
    <row r="78" spans="1:5">
      <c r="A78" s="3">
        <f t="shared" si="5"/>
        <v>18.500000000000021</v>
      </c>
      <c r="B78" s="6">
        <f t="shared" si="3"/>
        <v>7.7550000000000008E-2</v>
      </c>
      <c r="C78" s="4">
        <v>7.3999999999999996E-2</v>
      </c>
      <c r="D78" s="4">
        <v>8.1100000000000005E-2</v>
      </c>
      <c r="E78" s="3">
        <f t="shared" si="6"/>
        <v>0.5</v>
      </c>
    </row>
    <row r="79" spans="1:5">
      <c r="A79" s="3">
        <f t="shared" si="5"/>
        <v>18.600000000000023</v>
      </c>
      <c r="B79" s="6">
        <f t="shared" si="3"/>
        <v>7.8259999999999996E-2</v>
      </c>
      <c r="C79" s="4">
        <v>7.3999999999999996E-2</v>
      </c>
      <c r="D79" s="4">
        <v>8.1100000000000005E-2</v>
      </c>
      <c r="E79" s="3">
        <f t="shared" si="6"/>
        <v>0.6</v>
      </c>
    </row>
    <row r="80" spans="1:5">
      <c r="A80" s="3">
        <f t="shared" si="5"/>
        <v>18.700000000000024</v>
      </c>
      <c r="B80" s="6">
        <f t="shared" si="3"/>
        <v>7.8969999999999999E-2</v>
      </c>
      <c r="C80" s="4">
        <v>7.3999999999999996E-2</v>
      </c>
      <c r="D80" s="4">
        <v>8.1100000000000005E-2</v>
      </c>
      <c r="E80" s="3">
        <f t="shared" si="6"/>
        <v>0.7</v>
      </c>
    </row>
    <row r="81" spans="1:5">
      <c r="A81" s="3">
        <f t="shared" si="5"/>
        <v>18.800000000000026</v>
      </c>
      <c r="B81" s="6">
        <f t="shared" si="3"/>
        <v>7.9680000000000001E-2</v>
      </c>
      <c r="C81" s="4">
        <v>7.3999999999999996E-2</v>
      </c>
      <c r="D81" s="4">
        <v>8.1100000000000005E-2</v>
      </c>
      <c r="E81" s="3">
        <f t="shared" si="6"/>
        <v>0.79999999999999993</v>
      </c>
    </row>
    <row r="82" spans="1:5">
      <c r="A82" s="3">
        <f t="shared" si="5"/>
        <v>18.900000000000027</v>
      </c>
      <c r="B82" s="6">
        <f t="shared" si="3"/>
        <v>8.0390000000000003E-2</v>
      </c>
      <c r="C82" s="4">
        <v>7.3999999999999996E-2</v>
      </c>
      <c r="D82" s="4">
        <v>8.1100000000000005E-2</v>
      </c>
      <c r="E82" s="3">
        <f t="shared" si="6"/>
        <v>0.89999999999999991</v>
      </c>
    </row>
    <row r="83" spans="1:5">
      <c r="A83" s="3">
        <f t="shared" si="5"/>
        <v>19.000000000000028</v>
      </c>
      <c r="B83" s="6">
        <f t="shared" si="3"/>
        <v>8.1100000000000005E-2</v>
      </c>
      <c r="C83" s="4">
        <v>8.1100000000000005E-2</v>
      </c>
      <c r="D83" s="4">
        <v>8.9099999999999999E-2</v>
      </c>
      <c r="E83" s="3">
        <v>0</v>
      </c>
    </row>
    <row r="84" spans="1:5">
      <c r="A84" s="3">
        <f t="shared" si="5"/>
        <v>19.10000000000003</v>
      </c>
      <c r="B84" s="6">
        <f t="shared" si="3"/>
        <v>8.1900000000000001E-2</v>
      </c>
      <c r="C84" s="4">
        <v>8.1100000000000005E-2</v>
      </c>
      <c r="D84" s="4">
        <v>8.9099999999999999E-2</v>
      </c>
      <c r="E84" s="3">
        <f>E83+0.1</f>
        <v>0.1</v>
      </c>
    </row>
    <row r="85" spans="1:5">
      <c r="A85" s="3">
        <f t="shared" si="5"/>
        <v>19.200000000000031</v>
      </c>
      <c r="B85" s="6">
        <f t="shared" si="3"/>
        <v>8.270000000000001E-2</v>
      </c>
      <c r="C85" s="4">
        <v>8.1100000000000005E-2</v>
      </c>
      <c r="D85" s="4">
        <v>8.9099999999999999E-2</v>
      </c>
      <c r="E85" s="3">
        <f t="shared" si="6"/>
        <v>0.2</v>
      </c>
    </row>
    <row r="86" spans="1:5">
      <c r="A86" s="3">
        <f t="shared" si="5"/>
        <v>19.300000000000033</v>
      </c>
      <c r="B86" s="6">
        <f t="shared" si="3"/>
        <v>8.3500000000000005E-2</v>
      </c>
      <c r="C86" s="4">
        <v>8.1100000000000005E-2</v>
      </c>
      <c r="D86" s="4">
        <v>8.9099999999999999E-2</v>
      </c>
      <c r="E86" s="3">
        <f t="shared" si="6"/>
        <v>0.30000000000000004</v>
      </c>
    </row>
    <row r="87" spans="1:5">
      <c r="A87" s="3">
        <f t="shared" si="5"/>
        <v>19.400000000000034</v>
      </c>
      <c r="B87" s="6">
        <f t="shared" si="3"/>
        <v>8.43E-2</v>
      </c>
      <c r="C87" s="4">
        <v>8.1100000000000005E-2</v>
      </c>
      <c r="D87" s="4">
        <v>8.9099999999999999E-2</v>
      </c>
      <c r="E87" s="3">
        <f t="shared" si="6"/>
        <v>0.4</v>
      </c>
    </row>
    <row r="88" spans="1:5">
      <c r="A88" s="3">
        <f t="shared" si="5"/>
        <v>19.500000000000036</v>
      </c>
      <c r="B88" s="6">
        <f t="shared" si="3"/>
        <v>8.5100000000000009E-2</v>
      </c>
      <c r="C88" s="4">
        <v>8.1100000000000005E-2</v>
      </c>
      <c r="D88" s="4">
        <v>8.9099999999999999E-2</v>
      </c>
      <c r="E88" s="3">
        <f t="shared" si="6"/>
        <v>0.5</v>
      </c>
    </row>
    <row r="89" spans="1:5">
      <c r="A89" s="3">
        <f t="shared" si="5"/>
        <v>19.600000000000037</v>
      </c>
      <c r="B89" s="6">
        <f t="shared" ref="B89:B112" si="7">C89+(D89-C89)*E89</f>
        <v>8.5900000000000004E-2</v>
      </c>
      <c r="C89" s="4">
        <v>8.1100000000000005E-2</v>
      </c>
      <c r="D89" s="4">
        <v>8.9099999999999999E-2</v>
      </c>
      <c r="E89" s="3">
        <f t="shared" si="6"/>
        <v>0.6</v>
      </c>
    </row>
    <row r="90" spans="1:5">
      <c r="A90" s="3">
        <f t="shared" si="5"/>
        <v>19.700000000000038</v>
      </c>
      <c r="B90" s="6">
        <f t="shared" si="7"/>
        <v>8.6699999999999999E-2</v>
      </c>
      <c r="C90" s="4">
        <v>8.1100000000000005E-2</v>
      </c>
      <c r="D90" s="4">
        <v>8.9099999999999999E-2</v>
      </c>
      <c r="E90" s="3">
        <f t="shared" si="6"/>
        <v>0.7</v>
      </c>
    </row>
    <row r="91" spans="1:5">
      <c r="A91" s="3">
        <f t="shared" si="5"/>
        <v>19.80000000000004</v>
      </c>
      <c r="B91" s="6">
        <f t="shared" si="7"/>
        <v>8.7499999999999994E-2</v>
      </c>
      <c r="C91" s="4">
        <v>8.1100000000000005E-2</v>
      </c>
      <c r="D91" s="4">
        <v>8.9099999999999999E-2</v>
      </c>
      <c r="E91" s="3">
        <f t="shared" si="6"/>
        <v>0.79999999999999993</v>
      </c>
    </row>
    <row r="92" spans="1:5">
      <c r="A92" s="3">
        <f t="shared" si="5"/>
        <v>19.900000000000041</v>
      </c>
      <c r="B92" s="6">
        <f t="shared" si="7"/>
        <v>8.8300000000000003E-2</v>
      </c>
      <c r="C92" s="4">
        <v>8.1100000000000005E-2</v>
      </c>
      <c r="D92" s="4">
        <v>8.9099999999999999E-2</v>
      </c>
      <c r="E92" s="3">
        <f t="shared" si="6"/>
        <v>0.89999999999999991</v>
      </c>
    </row>
    <row r="93" spans="1:5">
      <c r="A93" s="3">
        <f t="shared" si="5"/>
        <v>20.000000000000043</v>
      </c>
      <c r="B93" s="6">
        <f t="shared" si="7"/>
        <v>8.9099999999999999E-2</v>
      </c>
      <c r="C93" s="4">
        <v>8.9099999999999999E-2</v>
      </c>
      <c r="D93" s="4">
        <v>9.7500000000000003E-2</v>
      </c>
      <c r="E93" s="3">
        <v>0</v>
      </c>
    </row>
    <row r="94" spans="1:5">
      <c r="A94" s="3">
        <f t="shared" si="5"/>
        <v>20.100000000000044</v>
      </c>
      <c r="B94" s="6">
        <f t="shared" si="7"/>
        <v>8.9939999999999992E-2</v>
      </c>
      <c r="C94" s="4">
        <v>8.9099999999999999E-2</v>
      </c>
      <c r="D94" s="4">
        <v>9.7500000000000003E-2</v>
      </c>
      <c r="E94" s="3">
        <f>E93+0.1</f>
        <v>0.1</v>
      </c>
    </row>
    <row r="95" spans="1:5">
      <c r="A95" s="3">
        <f t="shared" ref="A95:A113" si="8">A94+0.1</f>
        <v>20.200000000000045</v>
      </c>
      <c r="B95" s="6">
        <f t="shared" si="7"/>
        <v>9.078E-2</v>
      </c>
      <c r="C95" s="4">
        <v>8.9099999999999999E-2</v>
      </c>
      <c r="D95" s="4">
        <v>9.7500000000000003E-2</v>
      </c>
      <c r="E95" s="3">
        <f t="shared" si="6"/>
        <v>0.2</v>
      </c>
    </row>
    <row r="96" spans="1:5">
      <c r="A96" s="3">
        <f t="shared" si="8"/>
        <v>20.300000000000047</v>
      </c>
      <c r="B96" s="6">
        <f t="shared" si="7"/>
        <v>9.1620000000000007E-2</v>
      </c>
      <c r="C96" s="4">
        <v>8.9099999999999999E-2</v>
      </c>
      <c r="D96" s="4">
        <v>9.7500000000000003E-2</v>
      </c>
      <c r="E96" s="3">
        <f t="shared" si="6"/>
        <v>0.30000000000000004</v>
      </c>
    </row>
    <row r="97" spans="1:5">
      <c r="A97" s="3">
        <f t="shared" si="8"/>
        <v>20.400000000000048</v>
      </c>
      <c r="B97" s="6">
        <f t="shared" si="7"/>
        <v>9.2460000000000001E-2</v>
      </c>
      <c r="C97" s="4">
        <v>8.9099999999999999E-2</v>
      </c>
      <c r="D97" s="4">
        <v>9.7500000000000003E-2</v>
      </c>
      <c r="E97" s="3">
        <f t="shared" si="6"/>
        <v>0.4</v>
      </c>
    </row>
    <row r="98" spans="1:5">
      <c r="A98" s="3">
        <f t="shared" si="8"/>
        <v>20.50000000000005</v>
      </c>
      <c r="B98" s="6">
        <f t="shared" si="7"/>
        <v>9.3299999999999994E-2</v>
      </c>
      <c r="C98" s="4">
        <v>8.9099999999999999E-2</v>
      </c>
      <c r="D98" s="4">
        <v>9.7500000000000003E-2</v>
      </c>
      <c r="E98" s="3">
        <f t="shared" ref="E98:E112" si="9">E97+0.1</f>
        <v>0.5</v>
      </c>
    </row>
    <row r="99" spans="1:5">
      <c r="A99" s="3">
        <f t="shared" si="8"/>
        <v>20.600000000000051</v>
      </c>
      <c r="B99" s="6">
        <f t="shared" si="7"/>
        <v>9.4140000000000001E-2</v>
      </c>
      <c r="C99" s="4">
        <v>8.9099999999999999E-2</v>
      </c>
      <c r="D99" s="4">
        <v>9.7500000000000003E-2</v>
      </c>
      <c r="E99" s="3">
        <f t="shared" si="9"/>
        <v>0.6</v>
      </c>
    </row>
    <row r="100" spans="1:5">
      <c r="A100" s="3">
        <f t="shared" si="8"/>
        <v>20.700000000000053</v>
      </c>
      <c r="B100" s="6">
        <f t="shared" si="7"/>
        <v>9.4980000000000009E-2</v>
      </c>
      <c r="C100" s="4">
        <v>8.9099999999999999E-2</v>
      </c>
      <c r="D100" s="4">
        <v>9.7500000000000003E-2</v>
      </c>
      <c r="E100" s="3">
        <f t="shared" si="9"/>
        <v>0.7</v>
      </c>
    </row>
    <row r="101" spans="1:5">
      <c r="A101" s="3">
        <f t="shared" si="8"/>
        <v>20.800000000000054</v>
      </c>
      <c r="B101" s="6">
        <f t="shared" si="7"/>
        <v>9.5820000000000002E-2</v>
      </c>
      <c r="C101" s="4">
        <v>8.9099999999999999E-2</v>
      </c>
      <c r="D101" s="4">
        <v>9.7500000000000003E-2</v>
      </c>
      <c r="E101" s="3">
        <f t="shared" si="9"/>
        <v>0.79999999999999993</v>
      </c>
    </row>
    <row r="102" spans="1:5">
      <c r="A102" s="3">
        <f t="shared" si="8"/>
        <v>20.900000000000055</v>
      </c>
      <c r="B102" s="6">
        <f t="shared" si="7"/>
        <v>9.6659999999999996E-2</v>
      </c>
      <c r="C102" s="4">
        <v>8.9099999999999999E-2</v>
      </c>
      <c r="D102" s="4">
        <v>9.7500000000000003E-2</v>
      </c>
      <c r="E102" s="3">
        <f t="shared" si="9"/>
        <v>0.89999999999999991</v>
      </c>
    </row>
    <row r="103" spans="1:5">
      <c r="A103" s="3">
        <f t="shared" si="8"/>
        <v>21.000000000000057</v>
      </c>
      <c r="B103" s="6">
        <f t="shared" si="7"/>
        <v>9.7500000000000003E-2</v>
      </c>
      <c r="C103" s="4">
        <v>9.7500000000000003E-2</v>
      </c>
      <c r="D103" s="4">
        <v>0.1074</v>
      </c>
      <c r="E103" s="3">
        <v>0</v>
      </c>
    </row>
    <row r="104" spans="1:5">
      <c r="A104" s="3">
        <f t="shared" si="8"/>
        <v>21.100000000000058</v>
      </c>
      <c r="B104" s="6">
        <f t="shared" si="7"/>
        <v>9.8490000000000008E-2</v>
      </c>
      <c r="C104" s="4">
        <v>9.7500000000000003E-2</v>
      </c>
      <c r="D104" s="4">
        <v>0.1074</v>
      </c>
      <c r="E104" s="3">
        <f>E103+0.1</f>
        <v>0.1</v>
      </c>
    </row>
    <row r="105" spans="1:5">
      <c r="A105" s="3">
        <f t="shared" si="8"/>
        <v>21.20000000000006</v>
      </c>
      <c r="B105" s="6">
        <f t="shared" si="7"/>
        <v>9.9479999999999999E-2</v>
      </c>
      <c r="C105" s="4">
        <v>9.7500000000000003E-2</v>
      </c>
      <c r="D105" s="4">
        <v>0.1074</v>
      </c>
      <c r="E105" s="3">
        <f t="shared" si="9"/>
        <v>0.2</v>
      </c>
    </row>
    <row r="106" spans="1:5">
      <c r="A106" s="3">
        <f t="shared" si="8"/>
        <v>21.300000000000061</v>
      </c>
      <c r="B106" s="6">
        <f t="shared" si="7"/>
        <v>0.10047</v>
      </c>
      <c r="C106" s="4">
        <v>9.7500000000000003E-2</v>
      </c>
      <c r="D106" s="4">
        <v>0.1074</v>
      </c>
      <c r="E106" s="3">
        <f t="shared" si="9"/>
        <v>0.30000000000000004</v>
      </c>
    </row>
    <row r="107" spans="1:5">
      <c r="A107" s="3">
        <f t="shared" si="8"/>
        <v>21.400000000000063</v>
      </c>
      <c r="B107" s="6">
        <f t="shared" si="7"/>
        <v>0.10145999999999999</v>
      </c>
      <c r="C107" s="4">
        <v>9.7500000000000003E-2</v>
      </c>
      <c r="D107" s="4">
        <v>0.1074</v>
      </c>
      <c r="E107" s="3">
        <f t="shared" si="9"/>
        <v>0.4</v>
      </c>
    </row>
    <row r="108" spans="1:5">
      <c r="A108" s="3">
        <f t="shared" si="8"/>
        <v>21.500000000000064</v>
      </c>
      <c r="B108" s="6">
        <f t="shared" si="7"/>
        <v>0.10245</v>
      </c>
      <c r="C108" s="4">
        <v>9.7500000000000003E-2</v>
      </c>
      <c r="D108" s="4">
        <v>0.1074</v>
      </c>
      <c r="E108" s="3">
        <f t="shared" si="9"/>
        <v>0.5</v>
      </c>
    </row>
    <row r="109" spans="1:5">
      <c r="A109" s="3">
        <f t="shared" si="8"/>
        <v>21.600000000000065</v>
      </c>
      <c r="B109" s="6">
        <f t="shared" si="7"/>
        <v>0.10344</v>
      </c>
      <c r="C109" s="4">
        <v>9.7500000000000003E-2</v>
      </c>
      <c r="D109" s="4">
        <v>0.1074</v>
      </c>
      <c r="E109" s="3">
        <f t="shared" si="9"/>
        <v>0.6</v>
      </c>
    </row>
    <row r="110" spans="1:5">
      <c r="A110" s="3">
        <f t="shared" si="8"/>
        <v>21.700000000000067</v>
      </c>
      <c r="B110" s="6">
        <f t="shared" si="7"/>
        <v>0.10443</v>
      </c>
      <c r="C110" s="4">
        <v>9.7500000000000003E-2</v>
      </c>
      <c r="D110" s="4">
        <v>0.1074</v>
      </c>
      <c r="E110" s="3">
        <f t="shared" si="9"/>
        <v>0.7</v>
      </c>
    </row>
    <row r="111" spans="1:5">
      <c r="A111" s="3">
        <f t="shared" si="8"/>
        <v>21.800000000000068</v>
      </c>
      <c r="B111" s="6">
        <f t="shared" si="7"/>
        <v>0.10542</v>
      </c>
      <c r="C111" s="4">
        <v>9.7500000000000003E-2</v>
      </c>
      <c r="D111" s="4">
        <v>0.1074</v>
      </c>
      <c r="E111" s="3">
        <f t="shared" si="9"/>
        <v>0.79999999999999993</v>
      </c>
    </row>
    <row r="112" spans="1:5">
      <c r="A112" s="3">
        <f t="shared" si="8"/>
        <v>21.90000000000007</v>
      </c>
      <c r="B112" s="6">
        <f t="shared" si="7"/>
        <v>0.10640999999999999</v>
      </c>
      <c r="C112" s="4">
        <v>9.7500000000000003E-2</v>
      </c>
      <c r="D112" s="4">
        <v>0.1074</v>
      </c>
      <c r="E112" s="3">
        <f t="shared" si="9"/>
        <v>0.89999999999999991</v>
      </c>
    </row>
    <row r="113" spans="1:3">
      <c r="A113" s="3">
        <f t="shared" si="8"/>
        <v>22.000000000000071</v>
      </c>
      <c r="B113" s="6">
        <v>0.1074</v>
      </c>
      <c r="C113" s="4">
        <v>0.1074</v>
      </c>
    </row>
  </sheetData>
  <phoneticPr fontId="0" type="noConversion"/>
  <hyperlinks>
    <hyperlink ref="C2" r:id="rId1"/>
  </hyperlink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rrainwater</dc:creator>
  <cp:lastModifiedBy>John Hughes</cp:lastModifiedBy>
  <dcterms:created xsi:type="dcterms:W3CDTF">2000-10-30T22:13:04Z</dcterms:created>
  <dcterms:modified xsi:type="dcterms:W3CDTF">2018-12-28T14:42:08Z</dcterms:modified>
</cp:coreProperties>
</file>